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https://multilingualeurope-my.sharepoint.com/personal/porto_multilingualeurope_org/Documents/»»»BEATRIZ«««/Beatriz Por Fazer/02 - Pièces techniques PT-FR/Lot 4 - Réseaux d&amp;#39;évacuation/"/>
    </mc:Choice>
  </mc:AlternateContent>
  <xr:revisionPtr revIDLastSave="18" documentId="13_ncr:1_{5436807A-163B-496F-8D1B-204B8327B948}" xr6:coauthVersionLast="47" xr6:coauthVersionMax="47" xr10:uidLastSave="{159B797B-D480-4CDE-9D2B-8A4C4D82D6BB}"/>
  <bookViews>
    <workbookView xWindow="-120" yWindow="-120" windowWidth="29040" windowHeight="15720" xr2:uid="{00000000-000D-0000-FFFF-FFFF00000000}"/>
  </bookViews>
  <sheets>
    <sheet name="Versão Base" sheetId="2" r:id="rId1"/>
  </sheets>
  <definedNames>
    <definedName name="_xlnm.Print_Area" localSheetId="0">'Versão Base'!$A$1:$H$84</definedName>
    <definedName name="_xlnm.Print_Titles" localSheetId="0">'Versão Base'!$1:$8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2" i="2" l="1"/>
  <c r="H82" i="2" s="1"/>
  <c r="F80" i="2"/>
  <c r="H80" i="2" s="1"/>
  <c r="F78" i="2"/>
  <c r="F74" i="2"/>
  <c r="F68" i="2"/>
  <c r="F60" i="2"/>
  <c r="F54" i="2"/>
  <c r="F48" i="2"/>
  <c r="F44" i="2"/>
  <c r="F36" i="2"/>
  <c r="F30" i="2"/>
  <c r="F29" i="2"/>
  <c r="F28" i="2"/>
  <c r="F27" i="2"/>
  <c r="F21" i="2"/>
  <c r="F19" i="2"/>
  <c r="F17" i="2"/>
  <c r="H54" i="2" l="1"/>
  <c r="H60" i="2"/>
  <c r="H17" i="2" l="1"/>
  <c r="H19" i="2"/>
  <c r="H21" i="2"/>
  <c r="H78" i="2"/>
  <c r="H36" i="2"/>
  <c r="H48" i="2" l="1"/>
  <c r="H74" i="2"/>
  <c r="H28" i="2" l="1"/>
  <c r="H29" i="2" l="1"/>
  <c r="H30" i="2"/>
  <c r="H27" i="2"/>
  <c r="H68" i="2" l="1"/>
  <c r="H44" i="2" l="1"/>
  <c r="H84" i="2" s="1"/>
</calcChain>
</file>

<file path=xl/sharedStrings.xml><?xml version="1.0" encoding="utf-8"?>
<sst xmlns="http://schemas.openxmlformats.org/spreadsheetml/2006/main" count="92" uniqueCount="79">
  <si>
    <t>Un</t>
  </si>
  <si>
    <t>m</t>
  </si>
  <si>
    <t>Cj</t>
  </si>
  <si>
    <t>DN 110</t>
  </si>
  <si>
    <t>DN 90</t>
  </si>
  <si>
    <t>TOTAL</t>
  </si>
  <si>
    <t>1.1.</t>
  </si>
  <si>
    <t>2.1.</t>
  </si>
  <si>
    <t>2.</t>
  </si>
  <si>
    <t>2.2.</t>
  </si>
  <si>
    <t>ml</t>
  </si>
  <si>
    <t>1.</t>
  </si>
  <si>
    <t>DN 40</t>
  </si>
  <si>
    <t>Vg</t>
  </si>
  <si>
    <t>2.4.</t>
  </si>
  <si>
    <t>1.2.1.</t>
  </si>
  <si>
    <t>2.5.</t>
  </si>
  <si>
    <t>2.5.1.</t>
  </si>
  <si>
    <t>2.6.</t>
  </si>
  <si>
    <t>2.6.1.</t>
  </si>
  <si>
    <t>3.</t>
  </si>
  <si>
    <t>3.1.</t>
  </si>
  <si>
    <t>1.2.</t>
  </si>
  <si>
    <t>DN 75</t>
  </si>
  <si>
    <t>1.3.</t>
  </si>
  <si>
    <t>1.3.1.</t>
  </si>
  <si>
    <t>1.1.1.</t>
  </si>
  <si>
    <t>2.3.</t>
  </si>
  <si>
    <t>DN 100</t>
  </si>
  <si>
    <r>
      <t>m</t>
    </r>
    <r>
      <rPr>
        <vertAlign val="superscript"/>
        <sz val="9"/>
        <rFont val="Optima"/>
        <family val="2"/>
      </rPr>
      <t>3</t>
    </r>
  </si>
  <si>
    <t>1.1.2.</t>
  </si>
  <si>
    <t>1.1.3.</t>
  </si>
  <si>
    <t>PVC DN 125</t>
  </si>
  <si>
    <t>2.4.1.</t>
  </si>
  <si>
    <t>2.3.1.</t>
  </si>
  <si>
    <t>3.2.</t>
  </si>
  <si>
    <t>3.3.</t>
  </si>
  <si>
    <t>2.1.1</t>
  </si>
  <si>
    <t>2.2.1.</t>
  </si>
  <si>
    <t>2.5.1.1.</t>
  </si>
  <si>
    <t>Total</t>
  </si>
  <si>
    <t>Position</t>
  </si>
  <si>
    <t>Description</t>
  </si>
  <si>
    <t>Quantité de la phase 1</t>
  </si>
  <si>
    <t>Quantité de la phase 2</t>
  </si>
  <si>
    <t>Prix unitaire</t>
  </si>
  <si>
    <t>Prix total</t>
  </si>
  <si>
    <t>RÉSEAUX DE TUYAUTERIES</t>
  </si>
  <si>
    <t>Lorsque l'on parle de tuyauterie, cela comprend la peinture de couleur standard, les joints coupe-feu, les registres coupe-feu et tous les types d'accessoires de raccordement et de fixation, tels que les coudes, les fourches, les tés, les dérivations, les réductions, les bouches de nettoyage, les accessoires de transition de matériaux, les colliers de serrage, etc.</t>
  </si>
  <si>
    <t>Ouverture et fermeture de tranchées</t>
  </si>
  <si>
    <t>Excavation pour l'ouverture de tranchées sur tout type de terrain, pour la pose de collecteurs, y compris la découpe de tout type de revêtement existant, la réalisation de piquages et autres, si nécessaire, le transport vers une décharge des produits excédentaires et les travaux accessoires nécessaires à la bonne exécution des travaux.</t>
  </si>
  <si>
    <t>Remblayage avec du sable ou de la terre cirandada, pour la protection de la tuyauterie jusqu'à 0,30 m au-dessus de la génératrice supérieure, y compris le remblai de sable et les travaux accessoires nécessaires à sa bonne exécution.</t>
  </si>
  <si>
    <t>Remblayage avec des matériaux provenant de l'excavation, compactés en couches de 0,20 m, y compris la remise en état du revêtement existant de toute nature et les travaux accessoires nécessaires à sa bonne exécution.</t>
  </si>
  <si>
    <r>
      <t xml:space="preserve">Tuyauterie en Silent-PP </t>
    </r>
    <r>
      <rPr>
        <sz val="9"/>
        <color rgb="FF000000"/>
        <rFont val="Arial"/>
        <family val="2"/>
      </rPr>
      <t>(GeberiT)</t>
    </r>
  </si>
  <si>
    <t>Géodrain</t>
  </si>
  <si>
    <t>ACCESSOIRES DU RÉSEAU</t>
  </si>
  <si>
    <t>Siphons à bouteille</t>
  </si>
  <si>
    <t>Lavabo</t>
  </si>
  <si>
    <t>Siphons de sol</t>
  </si>
  <si>
    <t>Évents</t>
  </si>
  <si>
    <t>Valve d'admission d'air</t>
  </si>
  <si>
    <t>Gouttières préfabriquées</t>
  </si>
  <si>
    <t>Gouttière de drainage</t>
  </si>
  <si>
    <t>144 x 89 mm (Largeur x Hauteur) (ACO SHOWERDRAIN)</t>
  </si>
  <si>
    <t>Chambres d'inspection</t>
  </si>
  <si>
    <t>0,60 x 0,60 m</t>
  </si>
  <si>
    <t>DIVERS</t>
  </si>
  <si>
    <t>Travaux de construction civile associés, nécessaires au montage correct de tous les équipements et réseaux de distribution.</t>
  </si>
  <si>
    <t>Fourniture et montage, conformément à la CC, y compris tous les travaux et accessoires nécessaires à son bon fonctionnement, de :</t>
  </si>
  <si>
    <t>Tuyauterie composée de 3 couches : PP-C/PP-MD/PP-C, adaptée au drainage des eaux usées, y compris tous les accessoires de raccordement et de fixation conformes à la norme CC dans les diamètres suivants :</t>
  </si>
  <si>
    <t>Tuyauterie en PEHD corrugué perforé à simple paroi SN2, avec géotextile, y compris tous les types d'accessoires de raccordement et de fixation, réalisation de boîtes aveugles aux intersections et aux changements de direction des tuyaux et travaux complémentaires nécessaires à leur bonne exécution et à leur parfait fonctionnement, conformément à la norme CC, dans les diamètres suivants :</t>
  </si>
  <si>
    <t>Fourniture et montage de siphons à bouteille en laiton chromé, y compris tous les accessoires, conformément à la norme CC, pour installation sur les équipements suivants :</t>
  </si>
  <si>
    <t>Siphons de sol en PVC, avec raccordement et étanchéité garantis par un joint autobloquant et un couvercle fileté en acier inoxydable, conformément à la norme CC.</t>
  </si>
  <si>
    <t>Soupape d'admission d'air à installer aux extrémités des tuyaux de ventilation, y compris tous les accessoires de raccordement et de fixation, conformément à la norme CC, diamètres suivants :</t>
  </si>
  <si>
    <t>Fourniture et montage d'une gouttière avec corps et grille en acier inoxydable AISI 304, pour installation dans une douche, y compris siphon et tous les accessoires de raccordement et de fixation, conformément à la norme CC, dans les dimensions suivantes :</t>
  </si>
  <si>
    <t>Chambres d'inspection préfabriquées en béton ou en PVC, y compris les couvercles, les cadres et les autres accessoires de raccordement et de fixation, conformes à la norme CC, avec les dimensions suivantes :</t>
  </si>
  <si>
    <t>Frais généraux conformément au C.C., tels que la préparation du chantier, le nettoyage et l'enlèvement des débris provenant des travaux effectués, la remise en état des finitions existantes au début des travaux, les échantillons, les essais de tous les matériaux et équipements, les essais de stabilité, la désinfection du système, la fourniture d'outils et de manuels d'entretien, la réalisation des plans finaux (en DWG) avec représentation de l'installation des réseaux et des équipements tels qu'ils ont été réalisés, formation, garantie de 5 ans, etc.</t>
  </si>
  <si>
    <t>Réalisation du branchement au réseau public, y compris tous les raccordements aux boîtes de visite et/ou collecteurs du réseau public, occupation de la voie publique et coûts associés, mouvements de terre, découpe et remise en état de la chaussée conformément aux instructions de l'organisme de délivrance des licences/de contrôle, taxes municipales et autres frais de procédure, y compris tous les types d'accessoires et travaux nécessaires à sa bonne exécution, conformément au C.C..</t>
  </si>
  <si>
    <t>Fourniture et montage de respirateurs conformes aux spécifications du C.C. dans les dimensions suivantes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</si>
</sst>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 &quot;€&quot;_-;\-* #,##0.00\ &quot;€&quot;_-;_-* &quot;-&quot;??\ &quot;€&quot;_-;_-@_-"/>
    <numFmt numFmtId="165" formatCode="###\ ###\ ###\$"/>
    <numFmt numFmtId="166" formatCode="#,##0.00\ [$€-1]"/>
    <numFmt numFmtId="167" formatCode="_-* #,##0\ _E_s_c_._-;\-* #,##0\ _E_s_c_._-;_-* &quot;-&quot;\ _E_s_c_._-;_-@_-"/>
    <numFmt numFmtId="168" formatCode="#,##0.00\ _€"/>
    <numFmt numFmtId="169" formatCode="#,##0\ [$€];\-#,##0\ [$€]"/>
    <numFmt numFmtId="170" formatCode="mm/dd/yy"/>
    <numFmt numFmtId="171" formatCode="0_);[Red]\(0\)"/>
  </numFmts>
  <fonts count="31">
    <font>
      <sz val="10"/>
      <name val="Arial"/>
    </font>
    <font>
      <sz val="11"/>
      <color theme="1"/>
      <name val="Calibri"/>
      <family val="2"/>
      <scheme val="minor"/>
    </font>
    <font>
      <sz val="10"/>
      <name val="Optima"/>
      <family val="2"/>
    </font>
    <font>
      <b/>
      <sz val="9"/>
      <name val="Optima"/>
      <family val="2"/>
    </font>
    <font>
      <sz val="9"/>
      <name val="Optima"/>
      <family val="2"/>
    </font>
    <font>
      <sz val="10"/>
      <name val="Arial"/>
      <family val="2"/>
    </font>
    <font>
      <b/>
      <sz val="11"/>
      <name val="Optima"/>
      <family val="2"/>
    </font>
    <font>
      <sz val="10"/>
      <name val="Arial Narrow"/>
      <family val="2"/>
    </font>
    <font>
      <sz val="10"/>
      <name val="MS Sans Serif"/>
      <family val="2"/>
    </font>
    <font>
      <b/>
      <sz val="18"/>
      <color indexed="62"/>
      <name val="Cambria"/>
      <family val="2"/>
    </font>
    <font>
      <sz val="11"/>
      <color indexed="8"/>
      <name val="Calibri"/>
      <family val="2"/>
    </font>
    <font>
      <sz val="11"/>
      <color indexed="9"/>
      <name val="Calibri"/>
      <family val="2"/>
    </font>
    <font>
      <sz val="11"/>
      <color indexed="20"/>
      <name val="Calibri"/>
      <family val="2"/>
    </font>
    <font>
      <b/>
      <sz val="11"/>
      <color indexed="10"/>
      <name val="Calibri"/>
      <family val="2"/>
    </font>
    <font>
      <b/>
      <sz val="11"/>
      <color indexed="9"/>
      <name val="Calibri"/>
      <family val="2"/>
    </font>
    <font>
      <i/>
      <sz val="11"/>
      <color indexed="55"/>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44"/>
      <name val="Calibri"/>
      <family val="2"/>
    </font>
    <font>
      <sz val="11"/>
      <color indexed="10"/>
      <name val="Calibri"/>
      <family val="2"/>
    </font>
    <font>
      <sz val="11"/>
      <color indexed="19"/>
      <name val="Calibri"/>
      <family val="2"/>
    </font>
    <font>
      <b/>
      <sz val="11"/>
      <color indexed="63"/>
      <name val="Calibri"/>
      <family val="2"/>
    </font>
    <font>
      <sz val="10"/>
      <name val="Helv"/>
      <charset val="204"/>
    </font>
    <font>
      <vertAlign val="superscript"/>
      <sz val="9"/>
      <name val="Optima"/>
      <family val="2"/>
    </font>
    <font>
      <b/>
      <sz val="9"/>
      <color rgb="FF000000"/>
      <name val="Arial"/>
      <family val="2"/>
    </font>
    <font>
      <sz val="10"/>
      <name val="Calibri"/>
      <family val="2"/>
    </font>
    <font>
      <sz val="9"/>
      <name val="Arial"/>
      <family val="2"/>
    </font>
    <font>
      <sz val="9"/>
      <color rgb="FF000000"/>
      <name val="Arial"/>
      <family val="2"/>
    </font>
    <font>
      <b/>
      <sz val="11"/>
      <color rgb="FF000000"/>
      <name val="Arial"/>
      <family val="2"/>
    </font>
  </fonts>
  <fills count="19">
    <fill>
      <patternFill patternType="none"/>
    </fill>
    <fill>
      <patternFill patternType="gray125"/>
    </fill>
    <fill>
      <patternFill patternType="solid">
        <fgColor indexed="22"/>
        <bgColor indexed="64"/>
      </patternFill>
    </fill>
    <fill>
      <patternFill patternType="solid">
        <fgColor indexed="41"/>
      </patternFill>
    </fill>
    <fill>
      <patternFill patternType="solid">
        <fgColor indexed="45"/>
      </patternFill>
    </fill>
    <fill>
      <patternFill patternType="solid">
        <fgColor indexed="29"/>
      </patternFill>
    </fill>
    <fill>
      <patternFill patternType="solid">
        <fgColor indexed="26"/>
      </patternFill>
    </fill>
    <fill>
      <patternFill patternType="solid">
        <fgColor indexed="27"/>
      </patternFill>
    </fill>
    <fill>
      <patternFill patternType="solid">
        <fgColor indexed="43"/>
      </patternFill>
    </fill>
    <fill>
      <patternFill patternType="solid">
        <fgColor indexed="51"/>
      </patternFill>
    </fill>
    <fill>
      <patternFill patternType="solid">
        <fgColor indexed="53"/>
      </patternFill>
    </fill>
    <fill>
      <patternFill patternType="solid">
        <fgColor indexed="49"/>
      </patternFill>
    </fill>
    <fill>
      <patternFill patternType="solid">
        <fgColor indexed="56"/>
      </patternFill>
    </fill>
    <fill>
      <patternFill patternType="solid">
        <fgColor indexed="10"/>
      </patternFill>
    </fill>
    <fill>
      <patternFill patternType="solid">
        <fgColor indexed="54"/>
      </patternFill>
    </fill>
    <fill>
      <patternFill patternType="solid">
        <fgColor indexed="14"/>
      </patternFill>
    </fill>
    <fill>
      <patternFill patternType="solid">
        <fgColor indexed="55"/>
      </patternFill>
    </fill>
    <fill>
      <patternFill patternType="solid">
        <fgColor rgb="FFC0C0C0"/>
        <bgColor indexed="64"/>
      </patternFill>
    </fill>
    <fill>
      <patternFill patternType="gray125">
        <fgColor rgb="FF000000"/>
        <bgColor rgb="FFDFDFDF"/>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55"/>
      </left>
      <right style="thin">
        <color indexed="55"/>
      </right>
      <top style="thin">
        <color indexed="55"/>
      </top>
      <bottom style="thin">
        <color indexed="55"/>
      </bottom>
      <diagonal/>
    </border>
    <border>
      <left/>
      <right/>
      <top/>
      <bottom style="double">
        <color indexed="10"/>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style="medium">
        <color indexed="64"/>
      </right>
      <top style="medium">
        <color indexed="64"/>
      </top>
      <bottom style="medium">
        <color indexed="64"/>
      </bottom>
      <diagonal/>
    </border>
    <border>
      <left/>
      <right style="medium">
        <color indexed="64"/>
      </right>
      <top/>
      <bottom/>
      <diagonal/>
    </border>
  </borders>
  <cellStyleXfs count="64">
    <xf numFmtId="0" fontId="0" fillId="0" borderId="0"/>
    <xf numFmtId="0" fontId="5" fillId="0" borderId="0"/>
    <xf numFmtId="0" fontId="24" fillId="0" borderId="0"/>
    <xf numFmtId="0" fontId="5" fillId="0" borderId="0"/>
    <xf numFmtId="0" fontId="5" fillId="0" borderId="0"/>
    <xf numFmtId="0" fontId="10" fillId="3"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3" borderId="0" applyNumberFormat="0" applyBorder="0" applyAlignment="0" applyProtection="0"/>
    <xf numFmtId="0" fontId="10" fillId="7"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4" borderId="0" applyNumberFormat="0" applyBorder="0" applyAlignment="0" applyProtection="0"/>
    <xf numFmtId="0" fontId="10" fillId="7" borderId="0" applyNumberFormat="0" applyBorder="0" applyAlignment="0" applyProtection="0"/>
    <xf numFmtId="0" fontId="10" fillId="6" borderId="0" applyNumberFormat="0" applyBorder="0" applyAlignment="0" applyProtection="0"/>
    <xf numFmtId="0" fontId="11" fillId="7" borderId="0" applyNumberFormat="0" applyBorder="0" applyAlignment="0" applyProtection="0"/>
    <xf numFmtId="0" fontId="11" fillId="10" borderId="0" applyNumberFormat="0" applyBorder="0" applyAlignment="0" applyProtection="0"/>
    <xf numFmtId="0" fontId="11" fillId="9" borderId="0" applyNumberFormat="0" applyBorder="0" applyAlignment="0" applyProtection="0"/>
    <xf numFmtId="0" fontId="11" fillId="4" borderId="0" applyNumberFormat="0" applyBorder="0" applyAlignment="0" applyProtection="0"/>
    <xf numFmtId="0" fontId="11" fillId="7" borderId="0" applyNumberFormat="0" applyBorder="0" applyAlignment="0" applyProtection="0"/>
    <xf numFmtId="0" fontId="11" fillId="5" borderId="0" applyNumberFormat="0" applyBorder="0" applyAlignment="0" applyProtection="0"/>
    <xf numFmtId="0" fontId="17" fillId="0" borderId="5" applyNumberFormat="0" applyFill="0" applyAlignment="0" applyProtection="0"/>
    <xf numFmtId="0" fontId="18" fillId="0" borderId="6" applyNumberFormat="0" applyFill="0" applyAlignment="0" applyProtection="0"/>
    <xf numFmtId="0" fontId="19" fillId="0" borderId="7" applyNumberFormat="0" applyFill="0" applyAlignment="0" applyProtection="0"/>
    <xf numFmtId="0" fontId="19" fillId="0" borderId="0" applyNumberFormat="0" applyFill="0" applyBorder="0" applyAlignment="0" applyProtection="0"/>
    <xf numFmtId="0" fontId="13" fillId="3" borderId="8" applyNumberFormat="0" applyAlignment="0" applyProtection="0"/>
    <xf numFmtId="0" fontId="21" fillId="0" borderId="9" applyNumberFormat="0" applyFill="0" applyAlignment="0" applyProtection="0"/>
    <xf numFmtId="0" fontId="11" fillId="12" borderId="0" applyNumberFormat="0" applyBorder="0" applyAlignment="0" applyProtection="0"/>
    <xf numFmtId="0" fontId="11" fillId="10" borderId="0" applyNumberFormat="0" applyBorder="0" applyAlignment="0" applyProtection="0"/>
    <xf numFmtId="0" fontId="11" fillId="9" borderId="0" applyNumberFormat="0" applyBorder="0" applyAlignment="0" applyProtection="0"/>
    <xf numFmtId="0" fontId="11" fillId="14" borderId="0" applyNumberFormat="0" applyBorder="0" applyAlignment="0" applyProtection="0"/>
    <xf numFmtId="0" fontId="11" fillId="11" borderId="0" applyNumberFormat="0" applyBorder="0" applyAlignment="0" applyProtection="0"/>
    <xf numFmtId="0" fontId="11" fillId="13" borderId="0" applyNumberFormat="0" applyBorder="0" applyAlignment="0" applyProtection="0"/>
    <xf numFmtId="0" fontId="16" fillId="7" borderId="0" applyNumberFormat="0" applyBorder="0" applyAlignment="0" applyProtection="0"/>
    <xf numFmtId="170" fontId="5" fillId="0" borderId="0" applyFont="0" applyFill="0" applyBorder="0" applyAlignment="0" applyProtection="0"/>
    <xf numFmtId="170" fontId="5" fillId="0" borderId="0" applyFont="0" applyFill="0" applyBorder="0" applyAlignment="0" applyProtection="0"/>
    <xf numFmtId="0" fontId="20" fillId="8" borderId="8" applyNumberFormat="0" applyAlignment="0" applyProtection="0"/>
    <xf numFmtId="0" fontId="5" fillId="0" borderId="0"/>
    <xf numFmtId="0" fontId="5" fillId="0" borderId="0"/>
    <xf numFmtId="0" fontId="5" fillId="0" borderId="0"/>
    <xf numFmtId="168" fontId="7" fillId="0" borderId="0" applyFont="0" applyFill="0" applyBorder="0" applyAlignment="0" applyProtection="0"/>
    <xf numFmtId="169" fontId="5" fillId="0" borderId="10" applyFont="0" applyFill="0" applyBorder="0" applyAlignment="0" applyProtection="0">
      <alignment horizontal="left" vertical="top"/>
    </xf>
    <xf numFmtId="169" fontId="5" fillId="0" borderId="10" applyFont="0" applyFill="0" applyBorder="0" applyAlignment="0" applyProtection="0">
      <alignment horizontal="left" vertical="top"/>
    </xf>
    <xf numFmtId="167" fontId="5" fillId="0" borderId="10" applyFont="0" applyFill="0" applyBorder="0" applyAlignment="0" applyProtection="0">
      <alignment horizontal="left" vertical="top"/>
    </xf>
    <xf numFmtId="171" fontId="5" fillId="0" borderId="0" applyFont="0" applyFill="0" applyBorder="0" applyAlignment="0" applyProtection="0"/>
    <xf numFmtId="171" fontId="5" fillId="0" borderId="0" applyFont="0" applyFill="0" applyBorder="0" applyAlignment="0" applyProtection="0"/>
    <xf numFmtId="0" fontId="12" fillId="15" borderId="0" applyNumberFormat="0" applyBorder="0" applyAlignment="0" applyProtection="0"/>
    <xf numFmtId="0" fontId="22" fillId="8" borderId="0" applyNumberFormat="0" applyBorder="0" applyAlignment="0" applyProtection="0"/>
    <xf numFmtId="0" fontId="8" fillId="0" borderId="0"/>
    <xf numFmtId="0" fontId="5" fillId="6" borderId="11" applyNumberFormat="0" applyFont="0" applyAlignment="0" applyProtection="0"/>
    <xf numFmtId="9" fontId="5" fillId="0" borderId="0" applyFont="0" applyFill="0" applyBorder="0" applyAlignment="0" applyProtection="0"/>
    <xf numFmtId="0" fontId="23" fillId="3" borderId="12" applyNumberFormat="0" applyAlignment="0" applyProtection="0"/>
    <xf numFmtId="0" fontId="5" fillId="0" borderId="0"/>
    <xf numFmtId="49" fontId="5" fillId="0" borderId="0" applyFont="0" applyFill="0" applyBorder="0" applyAlignment="0" applyProtection="0"/>
    <xf numFmtId="49" fontId="5" fillId="0" borderId="0" applyFont="0" applyFill="0" applyBorder="0" applyAlignment="0" applyProtection="0"/>
    <xf numFmtId="0" fontId="21" fillId="0" borderId="0" applyNumberFormat="0" applyFill="0" applyBorder="0" applyAlignment="0" applyProtection="0"/>
    <xf numFmtId="0" fontId="15" fillId="0" borderId="0" applyNumberFormat="0" applyFill="0" applyBorder="0" applyAlignment="0" applyProtection="0"/>
    <xf numFmtId="0" fontId="9" fillId="0" borderId="0" applyNumberFormat="0" applyFill="0" applyBorder="0" applyAlignment="0" applyProtection="0"/>
    <xf numFmtId="0" fontId="14" fillId="16" borderId="13" applyNumberFormat="0" applyAlignment="0" applyProtection="0"/>
    <xf numFmtId="40" fontId="8" fillId="0" borderId="0" applyFont="0" applyFill="0" applyBorder="0" applyAlignment="0" applyProtection="0"/>
    <xf numFmtId="0" fontId="1" fillId="0" borderId="0"/>
    <xf numFmtId="164" fontId="10" fillId="0" borderId="0" applyFont="0" applyFill="0" applyBorder="0" applyAlignment="0" applyProtection="0"/>
  </cellStyleXfs>
  <cellXfs count="33">
    <xf numFmtId="0" fontId="0" fillId="0" borderId="0" xfId="0"/>
    <xf numFmtId="0" fontId="2" fillId="0" borderId="0" xfId="0" applyFont="1"/>
    <xf numFmtId="166" fontId="2" fillId="0" borderId="0" xfId="0" applyNumberFormat="1" applyFont="1"/>
    <xf numFmtId="0" fontId="3" fillId="2" borderId="1" xfId="0" applyFont="1" applyFill="1" applyBorder="1" applyAlignment="1">
      <alignment horizontal="center" vertical="center"/>
    </xf>
    <xf numFmtId="0" fontId="4" fillId="0" borderId="2" xfId="0" applyFont="1" applyBorder="1" applyAlignment="1">
      <alignment horizontal="center" vertical="center"/>
    </xf>
    <xf numFmtId="165" fontId="4" fillId="0" borderId="3" xfId="0" applyNumberFormat="1" applyFont="1" applyBorder="1"/>
    <xf numFmtId="165" fontId="4" fillId="0" borderId="2" xfId="0" applyNumberFormat="1" applyFont="1" applyBorder="1"/>
    <xf numFmtId="0" fontId="4" fillId="0" borderId="2" xfId="0" applyFont="1" applyBorder="1" applyAlignment="1">
      <alignment horizontal="center"/>
    </xf>
    <xf numFmtId="166" fontId="4" fillId="0" borderId="2" xfId="0" applyNumberFormat="1" applyFont="1" applyBorder="1"/>
    <xf numFmtId="0" fontId="4" fillId="0" borderId="0" xfId="0" applyFont="1"/>
    <xf numFmtId="0" fontId="4" fillId="0" borderId="0" xfId="0" applyFont="1" applyAlignment="1">
      <alignment horizontal="center"/>
    </xf>
    <xf numFmtId="0" fontId="4" fillId="1" borderId="4" xfId="0" applyFont="1" applyFill="1" applyBorder="1" applyAlignment="1">
      <alignment horizontal="center"/>
    </xf>
    <xf numFmtId="166" fontId="4" fillId="1" borderId="4" xfId="0" applyNumberFormat="1" applyFont="1" applyFill="1" applyBorder="1"/>
    <xf numFmtId="165" fontId="4" fillId="1" borderId="4" xfId="0" applyNumberFormat="1" applyFont="1" applyFill="1" applyBorder="1"/>
    <xf numFmtId="0" fontId="4" fillId="0" borderId="3" xfId="0" applyFont="1" applyBorder="1" applyAlignment="1">
      <alignment horizontal="center" vertical="top" wrapText="1"/>
    </xf>
    <xf numFmtId="0" fontId="4" fillId="0" borderId="2" xfId="0" applyFont="1" applyBorder="1" applyAlignment="1">
      <alignment horizontal="center" vertical="top" wrapText="1"/>
    </xf>
    <xf numFmtId="0" fontId="3" fillId="1" borderId="4" xfId="0" applyFont="1" applyFill="1" applyBorder="1" applyAlignment="1">
      <alignment horizontal="center"/>
    </xf>
    <xf numFmtId="0" fontId="3" fillId="0" borderId="2" xfId="0" quotePrefix="1" applyFont="1" applyBorder="1" applyAlignment="1">
      <alignment horizontal="center"/>
    </xf>
    <xf numFmtId="0" fontId="3" fillId="1" borderId="4" xfId="0" applyFont="1" applyFill="1" applyBorder="1" applyAlignment="1">
      <alignment horizontal="center" vertical="top" wrapText="1"/>
    </xf>
    <xf numFmtId="0" fontId="3" fillId="0" borderId="2" xfId="0" applyFont="1" applyBorder="1" applyAlignment="1">
      <alignment horizontal="center" vertical="top" wrapText="1"/>
    </xf>
    <xf numFmtId="0" fontId="6" fillId="1" borderId="1" xfId="0" applyFont="1" applyFill="1" applyBorder="1" applyAlignment="1">
      <alignment horizontal="center" vertical="top" wrapText="1"/>
    </xf>
    <xf numFmtId="0" fontId="6" fillId="1" borderId="1" xfId="0" applyFont="1" applyFill="1" applyBorder="1" applyAlignment="1">
      <alignment horizontal="center"/>
    </xf>
    <xf numFmtId="166" fontId="6" fillId="1" borderId="1" xfId="0" applyNumberFormat="1" applyFont="1" applyFill="1" applyBorder="1"/>
    <xf numFmtId="166" fontId="6" fillId="1" borderId="1" xfId="0" applyNumberFormat="1" applyFont="1" applyFill="1" applyBorder="1" applyAlignment="1">
      <alignment vertical="center"/>
    </xf>
    <xf numFmtId="0" fontId="26" fillId="17" borderId="14" xfId="0" applyFont="1" applyFill="1" applyBorder="1" applyAlignment="1">
      <alignment horizontal="center" vertical="center"/>
    </xf>
    <xf numFmtId="0" fontId="28" fillId="0" borderId="0" xfId="0" applyFont="1" applyAlignment="1">
      <alignment horizontal="justify" vertical="center" wrapText="1"/>
    </xf>
    <xf numFmtId="0" fontId="27" fillId="0" borderId="0" xfId="0" applyFont="1" applyAlignment="1">
      <alignment vertical="top" wrapText="1"/>
    </xf>
    <xf numFmtId="0" fontId="26" fillId="18" borderId="14" xfId="0" applyFont="1" applyFill="1" applyBorder="1" applyAlignment="1">
      <alignment horizontal="left" vertical="center"/>
    </xf>
    <xf numFmtId="0" fontId="27" fillId="0" borderId="15" xfId="0" applyFont="1" applyBorder="1"/>
    <xf numFmtId="0" fontId="28" fillId="0" borderId="15" xfId="0" applyFont="1" applyBorder="1" applyAlignment="1">
      <alignment horizontal="justify" vertical="center" wrapText="1"/>
    </xf>
    <xf numFmtId="0" fontId="27" fillId="0" borderId="15" xfId="0" applyFont="1" applyBorder="1" applyAlignment="1">
      <alignment vertical="top" wrapText="1"/>
    </xf>
    <xf numFmtId="0" fontId="26" fillId="18" borderId="14" xfId="0" applyFont="1" applyFill="1" applyBorder="1" applyAlignment="1">
      <alignment horizontal="justify" vertical="center" wrapText="1"/>
    </xf>
    <xf numFmtId="0" fontId="30" fillId="18" borderId="14" xfId="0" applyFont="1" applyFill="1" applyBorder="1" applyAlignment="1">
      <alignment horizontal="left" vertical="center" wrapText="1"/>
    </xf>
  </cellXfs>
  <cellStyles count="64">
    <cellStyle name="_09.03.2009_Articulado tipo" xfId="2" xr:uid="{00000000-0005-0000-0000-000000000000}"/>
    <cellStyle name="_Medicoes Estruturas-Edificio SPAZIO_JF" xfId="3" xr:uid="{00000000-0005-0000-0000-000001000000}"/>
    <cellStyle name="_Medicoes Estruturas-Edificio SPAZIO_JF 2" xfId="4" xr:uid="{00000000-0005-0000-0000-000002000000}"/>
    <cellStyle name="20% - Cor1 2" xfId="5" xr:uid="{00000000-0005-0000-0000-000003000000}"/>
    <cellStyle name="20% - Cor2 2" xfId="6" xr:uid="{00000000-0005-0000-0000-000004000000}"/>
    <cellStyle name="20% - Cor3 2" xfId="7" xr:uid="{00000000-0005-0000-0000-000005000000}"/>
    <cellStyle name="20% - Cor4 2" xfId="8" xr:uid="{00000000-0005-0000-0000-000006000000}"/>
    <cellStyle name="20% - Cor5 2" xfId="9" xr:uid="{00000000-0005-0000-0000-000007000000}"/>
    <cellStyle name="20% - Cor6 2" xfId="10" xr:uid="{00000000-0005-0000-0000-000008000000}"/>
    <cellStyle name="40% - Cor1 2" xfId="11" xr:uid="{00000000-0005-0000-0000-000009000000}"/>
    <cellStyle name="40% - Cor2 2" xfId="12" xr:uid="{00000000-0005-0000-0000-00000A000000}"/>
    <cellStyle name="40% - Cor3 2" xfId="13" xr:uid="{00000000-0005-0000-0000-00000B000000}"/>
    <cellStyle name="40% - Cor4 2" xfId="14" xr:uid="{00000000-0005-0000-0000-00000C000000}"/>
    <cellStyle name="40% - Cor5 2" xfId="15" xr:uid="{00000000-0005-0000-0000-00000D000000}"/>
    <cellStyle name="40% - Cor6 2" xfId="16" xr:uid="{00000000-0005-0000-0000-00000E000000}"/>
    <cellStyle name="60% - Cor1 2" xfId="17" xr:uid="{00000000-0005-0000-0000-00000F000000}"/>
    <cellStyle name="60% - Cor2 2" xfId="18" xr:uid="{00000000-0005-0000-0000-000010000000}"/>
    <cellStyle name="60% - Cor3 2" xfId="19" xr:uid="{00000000-0005-0000-0000-000011000000}"/>
    <cellStyle name="60% - Cor4 2" xfId="20" xr:uid="{00000000-0005-0000-0000-000012000000}"/>
    <cellStyle name="60% - Cor5 2" xfId="21" xr:uid="{00000000-0005-0000-0000-000013000000}"/>
    <cellStyle name="60% - Cor6 2" xfId="22" xr:uid="{00000000-0005-0000-0000-000014000000}"/>
    <cellStyle name="Cabeçalho 1 2" xfId="23" xr:uid="{00000000-0005-0000-0000-000015000000}"/>
    <cellStyle name="Cabeçalho 2 2" xfId="24" xr:uid="{00000000-0005-0000-0000-000016000000}"/>
    <cellStyle name="Cabeçalho 3 2" xfId="25" xr:uid="{00000000-0005-0000-0000-000017000000}"/>
    <cellStyle name="Cabeçalho 4 2" xfId="26" xr:uid="{00000000-0005-0000-0000-000018000000}"/>
    <cellStyle name="Cálculo 2" xfId="27" xr:uid="{00000000-0005-0000-0000-000019000000}"/>
    <cellStyle name="Célula Ligada 2" xfId="28" xr:uid="{00000000-0005-0000-0000-00001A000000}"/>
    <cellStyle name="Cor1 2" xfId="29" xr:uid="{00000000-0005-0000-0000-00001B000000}"/>
    <cellStyle name="Cor2 2" xfId="30" xr:uid="{00000000-0005-0000-0000-00001C000000}"/>
    <cellStyle name="Cor3 2" xfId="31" xr:uid="{00000000-0005-0000-0000-00001D000000}"/>
    <cellStyle name="Cor4 2" xfId="32" xr:uid="{00000000-0005-0000-0000-00001E000000}"/>
    <cellStyle name="Cor5 2" xfId="33" xr:uid="{00000000-0005-0000-0000-00001F000000}"/>
    <cellStyle name="Cor6 2" xfId="34" xr:uid="{00000000-0005-0000-0000-000020000000}"/>
    <cellStyle name="Correcto 2" xfId="35" xr:uid="{00000000-0005-0000-0000-000021000000}"/>
    <cellStyle name="Date" xfId="36" xr:uid="{00000000-0005-0000-0000-000022000000}"/>
    <cellStyle name="Date 2" xfId="37" xr:uid="{00000000-0005-0000-0000-000023000000}"/>
    <cellStyle name="Entrada 2" xfId="38" xr:uid="{00000000-0005-0000-0000-000024000000}"/>
    <cellStyle name="Estilo 1" xfId="39" xr:uid="{00000000-0005-0000-0000-000025000000}"/>
    <cellStyle name="Estilo 1 2" xfId="40" xr:uid="{00000000-0005-0000-0000-000026000000}"/>
    <cellStyle name="Estilo 1 3" xfId="41" xr:uid="{00000000-0005-0000-0000-000027000000}"/>
    <cellStyle name="Euro" xfId="42" xr:uid="{00000000-0005-0000-0000-000028000000}"/>
    <cellStyle name="Euro 2" xfId="43" xr:uid="{00000000-0005-0000-0000-000029000000}"/>
    <cellStyle name="Euro 3" xfId="44" xr:uid="{00000000-0005-0000-0000-00002A000000}"/>
    <cellStyle name="Euro 4" xfId="45" xr:uid="{00000000-0005-0000-0000-00002B000000}"/>
    <cellStyle name="Euro 5" xfId="63" xr:uid="{00000000-0005-0000-0000-00002C000000}"/>
    <cellStyle name="Fixed" xfId="46" xr:uid="{00000000-0005-0000-0000-00002D000000}"/>
    <cellStyle name="Fixed 2" xfId="47" xr:uid="{00000000-0005-0000-0000-00002E000000}"/>
    <cellStyle name="Incorrecto 2" xfId="48" xr:uid="{00000000-0005-0000-0000-00002F000000}"/>
    <cellStyle name="Neutro 2" xfId="49" xr:uid="{00000000-0005-0000-0000-000030000000}"/>
    <cellStyle name="Normal" xfId="0" builtinId="0"/>
    <cellStyle name="Normal 2" xfId="1" xr:uid="{00000000-0005-0000-0000-000032000000}"/>
    <cellStyle name="Normal 3" xfId="50" xr:uid="{00000000-0005-0000-0000-000033000000}"/>
    <cellStyle name="Normal 4" xfId="62" xr:uid="{00000000-0005-0000-0000-000034000000}"/>
    <cellStyle name="Nota 2" xfId="51" xr:uid="{00000000-0005-0000-0000-000035000000}"/>
    <cellStyle name="Percentagem 2" xfId="52" xr:uid="{00000000-0005-0000-0000-000036000000}"/>
    <cellStyle name="Saída 2" xfId="53" xr:uid="{00000000-0005-0000-0000-000037000000}"/>
    <cellStyle name="Style 1" xfId="54" xr:uid="{00000000-0005-0000-0000-000038000000}"/>
    <cellStyle name="Text" xfId="55" xr:uid="{00000000-0005-0000-0000-000039000000}"/>
    <cellStyle name="Text 2" xfId="56" xr:uid="{00000000-0005-0000-0000-00003A000000}"/>
    <cellStyle name="Texto de Aviso 2" xfId="57" xr:uid="{00000000-0005-0000-0000-00003B000000}"/>
    <cellStyle name="Texto Explicativo 2" xfId="58" xr:uid="{00000000-0005-0000-0000-00003C000000}"/>
    <cellStyle name="Título 2" xfId="59" xr:uid="{00000000-0005-0000-0000-00003D000000}"/>
    <cellStyle name="Verificar Célula 2" xfId="60" xr:uid="{00000000-0005-0000-0000-00003E000000}"/>
    <cellStyle name="Vírgula 2" xfId="61" xr:uid="{00000000-0005-0000-0000-00003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123825</xdr:colOff>
      <xdr:row>0</xdr:row>
      <xdr:rowOff>85725</xdr:rowOff>
    </xdr:from>
    <xdr:to>
      <xdr:col>1</xdr:col>
      <xdr:colOff>1733550</xdr:colOff>
      <xdr:row>4</xdr:row>
      <xdr:rowOff>142875</xdr:rowOff>
    </xdr:to>
    <xdr:pic>
      <xdr:nvPicPr>
        <xdr:cNvPr id="2102" name="Picture 1">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85725"/>
          <a:ext cx="2057400"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7:K84"/>
  <sheetViews>
    <sheetView tabSelected="1" view="pageBreakPreview" zoomScale="140" zoomScaleNormal="100" zoomScaleSheetLayoutView="140" workbookViewId="0">
      <pane ySplit="8" topLeftCell="A52" activePane="bottomLeft" state="frozen"/>
      <selection pane="bottomLeft" activeCell="B52" sqref="B52"/>
    </sheetView>
  </sheetViews>
  <sheetFormatPr defaultRowHeight="12.75"/>
  <cols>
    <col min="1" max="1" width="6.7109375" style="10" customWidth="1"/>
    <col min="2" max="2" width="62.28515625" style="9" customWidth="1"/>
    <col min="3" max="3" width="3.5703125" style="10" customWidth="1"/>
    <col min="4" max="4" width="10.85546875" style="10" customWidth="1"/>
    <col min="5" max="5" width="11.5703125" style="10" customWidth="1"/>
    <col min="6" max="6" width="11.85546875" style="10" customWidth="1"/>
    <col min="7" max="8" width="14.7109375" style="9" customWidth="1"/>
    <col min="9" max="16384" width="9.140625" style="1"/>
  </cols>
  <sheetData>
    <row r="7" spans="1:8" ht="13.5" thickBot="1"/>
    <row r="8" spans="1:8" ht="29.25" customHeight="1" thickBot="1">
      <c r="A8" s="3" t="s">
        <v>41</v>
      </c>
      <c r="B8" s="24" t="s">
        <v>42</v>
      </c>
      <c r="C8" s="3" t="s">
        <v>0</v>
      </c>
      <c r="D8" s="3" t="s">
        <v>43</v>
      </c>
      <c r="E8" s="3" t="s">
        <v>44</v>
      </c>
      <c r="F8" s="3" t="s">
        <v>40</v>
      </c>
      <c r="G8" s="3" t="s">
        <v>45</v>
      </c>
      <c r="H8" s="3" t="s">
        <v>46</v>
      </c>
    </row>
    <row r="9" spans="1:8" ht="24">
      <c r="A9" s="14"/>
      <c r="B9" s="25" t="s">
        <v>68</v>
      </c>
      <c r="C9" s="4"/>
      <c r="D9" s="4"/>
      <c r="E9" s="4"/>
      <c r="F9" s="4"/>
      <c r="G9" s="5"/>
      <c r="H9" s="5"/>
    </row>
    <row r="10" spans="1:8" ht="13.5" thickBot="1">
      <c r="A10" s="15"/>
      <c r="B10" s="26"/>
      <c r="C10" s="4"/>
      <c r="D10" s="4"/>
      <c r="E10" s="4"/>
      <c r="F10" s="4"/>
      <c r="G10" s="6"/>
      <c r="H10" s="6"/>
    </row>
    <row r="11" spans="1:8" ht="13.5" thickBot="1">
      <c r="A11" s="16" t="s">
        <v>11</v>
      </c>
      <c r="B11" s="27" t="s">
        <v>47</v>
      </c>
      <c r="C11" s="11"/>
      <c r="D11" s="11"/>
      <c r="E11" s="11"/>
      <c r="F11" s="11"/>
      <c r="G11" s="13"/>
      <c r="H11" s="13"/>
    </row>
    <row r="12" spans="1:8">
      <c r="A12" s="17"/>
      <c r="B12" s="28"/>
      <c r="C12" s="7"/>
      <c r="D12" s="7"/>
      <c r="E12" s="7"/>
      <c r="F12" s="7"/>
      <c r="G12" s="6"/>
      <c r="H12" s="6"/>
    </row>
    <row r="13" spans="1:8" ht="60">
      <c r="A13" s="17"/>
      <c r="B13" s="29" t="s">
        <v>48</v>
      </c>
      <c r="C13" s="7"/>
      <c r="D13" s="7"/>
      <c r="E13" s="7"/>
      <c r="F13" s="7"/>
      <c r="G13" s="6"/>
      <c r="H13" s="6"/>
    </row>
    <row r="14" spans="1:8">
      <c r="A14" s="17"/>
      <c r="B14" s="26"/>
      <c r="C14" s="7"/>
      <c r="D14" s="7"/>
      <c r="E14" s="7"/>
      <c r="F14" s="7"/>
      <c r="G14" s="6"/>
      <c r="H14" s="6"/>
    </row>
    <row r="15" spans="1:8">
      <c r="A15" s="15" t="s">
        <v>6</v>
      </c>
      <c r="B15" s="29" t="s">
        <v>49</v>
      </c>
      <c r="C15" s="7"/>
      <c r="D15" s="7"/>
      <c r="E15" s="7"/>
      <c r="F15" s="6"/>
      <c r="G15" s="6"/>
      <c r="H15" s="6"/>
    </row>
    <row r="16" spans="1:8">
      <c r="A16" s="15"/>
      <c r="B16" s="30"/>
      <c r="C16" s="7"/>
      <c r="D16" s="7"/>
      <c r="E16" s="7"/>
      <c r="F16" s="6"/>
      <c r="G16" s="6"/>
      <c r="H16" s="6"/>
    </row>
    <row r="17" spans="1:8" ht="60">
      <c r="A17" s="15" t="s">
        <v>26</v>
      </c>
      <c r="B17" s="29" t="s">
        <v>50</v>
      </c>
      <c r="C17" s="7" t="s">
        <v>29</v>
      </c>
      <c r="D17" s="7"/>
      <c r="E17" s="7">
        <v>4</v>
      </c>
      <c r="F17" s="7">
        <f>SUM(D17:E17)</f>
        <v>4</v>
      </c>
      <c r="G17" s="8"/>
      <c r="H17" s="8">
        <f>G17*F17</f>
        <v>0</v>
      </c>
    </row>
    <row r="18" spans="1:8">
      <c r="A18" s="15"/>
      <c r="B18" s="30"/>
      <c r="C18" s="7"/>
      <c r="D18" s="7"/>
      <c r="E18" s="7"/>
      <c r="F18" s="7"/>
      <c r="G18" s="8"/>
      <c r="H18" s="6"/>
    </row>
    <row r="19" spans="1:8" ht="48">
      <c r="A19" s="15" t="s">
        <v>30</v>
      </c>
      <c r="B19" s="29" t="s">
        <v>51</v>
      </c>
      <c r="C19" s="7" t="s">
        <v>29</v>
      </c>
      <c r="D19" s="7"/>
      <c r="E19" s="7">
        <v>2</v>
      </c>
      <c r="F19" s="7">
        <f t="shared" ref="F19:F21" si="0">SUM(D19:E19)</f>
        <v>2</v>
      </c>
      <c r="G19" s="8"/>
      <c r="H19" s="8">
        <f>G19*F19</f>
        <v>0</v>
      </c>
    </row>
    <row r="20" spans="1:8">
      <c r="A20" s="15"/>
      <c r="B20" s="30"/>
      <c r="C20" s="7"/>
      <c r="D20" s="7"/>
      <c r="E20" s="7"/>
      <c r="F20" s="7"/>
      <c r="G20" s="8"/>
      <c r="H20" s="6"/>
    </row>
    <row r="21" spans="1:8" ht="36">
      <c r="A21" s="15" t="s">
        <v>31</v>
      </c>
      <c r="B21" s="29" t="s">
        <v>52</v>
      </c>
      <c r="C21" s="7" t="s">
        <v>29</v>
      </c>
      <c r="D21" s="7"/>
      <c r="E21" s="7">
        <v>1</v>
      </c>
      <c r="F21" s="7">
        <f t="shared" si="0"/>
        <v>1</v>
      </c>
      <c r="G21" s="8"/>
      <c r="H21" s="8">
        <f>G21*F21</f>
        <v>0</v>
      </c>
    </row>
    <row r="22" spans="1:8">
      <c r="A22" s="17"/>
      <c r="B22" s="26"/>
      <c r="C22" s="7"/>
      <c r="D22" s="7"/>
      <c r="E22" s="7"/>
      <c r="F22" s="7"/>
      <c r="G22" s="6"/>
      <c r="H22" s="6"/>
    </row>
    <row r="23" spans="1:8">
      <c r="A23" s="15" t="s">
        <v>22</v>
      </c>
      <c r="B23" s="29" t="s">
        <v>53</v>
      </c>
      <c r="C23" s="7"/>
      <c r="D23" s="7"/>
      <c r="E23" s="7"/>
      <c r="F23" s="7"/>
      <c r="G23" s="8"/>
      <c r="H23" s="8"/>
    </row>
    <row r="24" spans="1:8">
      <c r="A24" s="15"/>
      <c r="B24" s="30"/>
      <c r="C24" s="7"/>
      <c r="D24" s="7"/>
      <c r="E24" s="7"/>
      <c r="F24" s="7"/>
      <c r="G24" s="8"/>
      <c r="H24" s="8"/>
    </row>
    <row r="25" spans="1:8" ht="36">
      <c r="A25" s="15" t="s">
        <v>15</v>
      </c>
      <c r="B25" s="29" t="s">
        <v>69</v>
      </c>
      <c r="C25" s="7"/>
      <c r="D25" s="7"/>
      <c r="E25" s="7"/>
      <c r="F25" s="7"/>
      <c r="G25" s="8"/>
      <c r="H25" s="8"/>
    </row>
    <row r="26" spans="1:8">
      <c r="A26" s="15"/>
      <c r="B26" s="30"/>
      <c r="C26" s="7"/>
      <c r="D26" s="7"/>
      <c r="E26" s="7"/>
      <c r="F26" s="7"/>
      <c r="G26" s="8"/>
      <c r="H26" s="8"/>
    </row>
    <row r="27" spans="1:8">
      <c r="A27" s="15"/>
      <c r="B27" s="29" t="s">
        <v>12</v>
      </c>
      <c r="C27" s="7" t="s">
        <v>1</v>
      </c>
      <c r="D27" s="7">
        <v>19</v>
      </c>
      <c r="E27" s="7"/>
      <c r="F27" s="7">
        <f t="shared" ref="F27:F30" si="1">SUM(D27:E27)</f>
        <v>19</v>
      </c>
      <c r="G27" s="8"/>
      <c r="H27" s="8">
        <f>G27*F27</f>
        <v>0</v>
      </c>
    </row>
    <row r="28" spans="1:8">
      <c r="A28" s="15"/>
      <c r="B28" s="29" t="s">
        <v>23</v>
      </c>
      <c r="C28" s="7" t="s">
        <v>1</v>
      </c>
      <c r="D28" s="7">
        <v>4</v>
      </c>
      <c r="E28" s="7"/>
      <c r="F28" s="7">
        <f t="shared" si="1"/>
        <v>4</v>
      </c>
      <c r="G28" s="8"/>
      <c r="H28" s="8">
        <f t="shared" ref="H28:H30" si="2">G28*F28</f>
        <v>0</v>
      </c>
    </row>
    <row r="29" spans="1:8">
      <c r="A29" s="15"/>
      <c r="B29" s="29" t="s">
        <v>4</v>
      </c>
      <c r="C29" s="7" t="s">
        <v>1</v>
      </c>
      <c r="D29" s="7">
        <v>10</v>
      </c>
      <c r="E29" s="7"/>
      <c r="F29" s="7">
        <f t="shared" si="1"/>
        <v>10</v>
      </c>
      <c r="G29" s="8"/>
      <c r="H29" s="8">
        <f t="shared" si="2"/>
        <v>0</v>
      </c>
    </row>
    <row r="30" spans="1:8">
      <c r="A30" s="15"/>
      <c r="B30" s="29" t="s">
        <v>3</v>
      </c>
      <c r="C30" s="7" t="s">
        <v>1</v>
      </c>
      <c r="D30" s="7">
        <v>11</v>
      </c>
      <c r="E30" s="7"/>
      <c r="F30" s="7">
        <f t="shared" si="1"/>
        <v>11</v>
      </c>
      <c r="G30" s="8"/>
      <c r="H30" s="8">
        <f t="shared" si="2"/>
        <v>0</v>
      </c>
    </row>
    <row r="31" spans="1:8">
      <c r="A31" s="15"/>
      <c r="B31" s="30"/>
      <c r="C31" s="7"/>
      <c r="D31" s="7"/>
      <c r="E31" s="7"/>
      <c r="F31" s="7"/>
      <c r="G31" s="8"/>
      <c r="H31" s="8"/>
    </row>
    <row r="32" spans="1:8">
      <c r="A32" s="15" t="s">
        <v>24</v>
      </c>
      <c r="B32" s="29" t="s">
        <v>54</v>
      </c>
      <c r="C32" s="7"/>
      <c r="D32" s="7"/>
      <c r="E32" s="7"/>
      <c r="F32" s="7"/>
      <c r="G32" s="8"/>
      <c r="H32" s="8"/>
    </row>
    <row r="33" spans="1:8">
      <c r="A33" s="15"/>
      <c r="B33" s="30"/>
      <c r="C33" s="7"/>
      <c r="D33" s="7"/>
      <c r="E33" s="7"/>
      <c r="F33" s="7"/>
      <c r="G33" s="8"/>
      <c r="H33" s="8"/>
    </row>
    <row r="34" spans="1:8" ht="72">
      <c r="A34" s="15" t="s">
        <v>25</v>
      </c>
      <c r="B34" s="29" t="s">
        <v>70</v>
      </c>
      <c r="C34" s="7"/>
      <c r="D34" s="7"/>
      <c r="E34" s="7"/>
      <c r="F34" s="7"/>
      <c r="G34" s="8"/>
      <c r="H34" s="8"/>
    </row>
    <row r="35" spans="1:8">
      <c r="A35" s="15"/>
      <c r="B35" s="30"/>
      <c r="C35" s="7"/>
      <c r="D35" s="7"/>
      <c r="E35" s="7"/>
      <c r="F35" s="7"/>
      <c r="G35" s="8"/>
      <c r="H35" s="8"/>
    </row>
    <row r="36" spans="1:8">
      <c r="A36" s="15"/>
      <c r="B36" s="29" t="s">
        <v>28</v>
      </c>
      <c r="C36" s="7" t="s">
        <v>1</v>
      </c>
      <c r="D36" s="7"/>
      <c r="E36" s="7">
        <v>9</v>
      </c>
      <c r="F36" s="7">
        <f t="shared" ref="F36" si="3">SUM(D36:E36)</f>
        <v>9</v>
      </c>
      <c r="G36" s="8"/>
      <c r="H36" s="8">
        <f t="shared" ref="H36" si="4">G36*F36</f>
        <v>0</v>
      </c>
    </row>
    <row r="37" spans="1:8" ht="13.5" thickBot="1">
      <c r="A37" s="15"/>
      <c r="B37" s="30"/>
      <c r="C37" s="7"/>
      <c r="D37" s="7"/>
      <c r="E37" s="7"/>
      <c r="F37" s="7"/>
      <c r="G37" s="8"/>
      <c r="H37" s="8"/>
    </row>
    <row r="38" spans="1:8" ht="13.5" thickBot="1">
      <c r="A38" s="18" t="s">
        <v>8</v>
      </c>
      <c r="B38" s="31" t="s">
        <v>55</v>
      </c>
      <c r="C38" s="11"/>
      <c r="D38" s="11"/>
      <c r="E38" s="11"/>
      <c r="F38" s="11"/>
      <c r="G38" s="12"/>
      <c r="H38" s="12"/>
    </row>
    <row r="39" spans="1:8">
      <c r="A39" s="19"/>
      <c r="B39" s="30"/>
      <c r="C39" s="7"/>
      <c r="D39" s="7"/>
      <c r="E39" s="7"/>
      <c r="F39" s="7"/>
      <c r="G39" s="8"/>
      <c r="H39" s="8"/>
    </row>
    <row r="40" spans="1:8">
      <c r="A40" s="15" t="s">
        <v>7</v>
      </c>
      <c r="B40" s="29" t="s">
        <v>56</v>
      </c>
      <c r="C40" s="7"/>
      <c r="D40" s="7"/>
      <c r="E40" s="7"/>
      <c r="F40" s="7"/>
      <c r="G40" s="8"/>
      <c r="H40" s="8"/>
    </row>
    <row r="41" spans="1:8">
      <c r="A41" s="15"/>
      <c r="B41" s="30"/>
      <c r="C41" s="7"/>
      <c r="D41" s="7"/>
      <c r="E41" s="7"/>
      <c r="F41" s="7"/>
      <c r="G41" s="8"/>
      <c r="H41" s="8"/>
    </row>
    <row r="42" spans="1:8" ht="36">
      <c r="A42" s="15" t="s">
        <v>37</v>
      </c>
      <c r="B42" s="29" t="s">
        <v>71</v>
      </c>
      <c r="C42" s="7"/>
      <c r="D42" s="7"/>
      <c r="E42" s="7"/>
      <c r="F42" s="7"/>
      <c r="G42" s="8"/>
      <c r="H42" s="8"/>
    </row>
    <row r="43" spans="1:8">
      <c r="A43" s="15"/>
      <c r="B43" s="30"/>
      <c r="C43" s="7"/>
      <c r="D43" s="7"/>
      <c r="E43" s="7"/>
      <c r="F43" s="7"/>
      <c r="G43" s="8"/>
      <c r="H43" s="8"/>
    </row>
    <row r="44" spans="1:8">
      <c r="A44" s="15"/>
      <c r="B44" s="29" t="s">
        <v>57</v>
      </c>
      <c r="C44" s="7" t="s">
        <v>0</v>
      </c>
      <c r="D44" s="7">
        <v>3</v>
      </c>
      <c r="E44" s="7"/>
      <c r="F44" s="7">
        <f t="shared" ref="F44" si="5">SUM(D44:E44)</f>
        <v>3</v>
      </c>
      <c r="G44" s="8"/>
      <c r="H44" s="8">
        <f>G44*F44</f>
        <v>0</v>
      </c>
    </row>
    <row r="45" spans="1:8">
      <c r="A45" s="15"/>
      <c r="B45" s="30"/>
      <c r="C45" s="7"/>
      <c r="D45" s="7"/>
      <c r="E45" s="7"/>
      <c r="F45" s="7"/>
      <c r="G45" s="8"/>
      <c r="H45" s="8"/>
    </row>
    <row r="46" spans="1:8">
      <c r="A46" s="15" t="s">
        <v>9</v>
      </c>
      <c r="B46" s="29" t="s">
        <v>58</v>
      </c>
      <c r="C46" s="7"/>
      <c r="D46" s="7"/>
      <c r="E46" s="7"/>
      <c r="F46" s="7"/>
      <c r="G46" s="8"/>
      <c r="H46" s="8"/>
    </row>
    <row r="47" spans="1:8">
      <c r="A47" s="15"/>
      <c r="B47" s="30"/>
      <c r="C47" s="7"/>
      <c r="D47" s="7"/>
      <c r="E47" s="7"/>
      <c r="F47" s="7"/>
      <c r="G47" s="8"/>
      <c r="H47" s="8"/>
    </row>
    <row r="48" spans="1:8" ht="36">
      <c r="A48" s="15" t="s">
        <v>38</v>
      </c>
      <c r="B48" s="29" t="s">
        <v>72</v>
      </c>
      <c r="C48" s="7" t="s">
        <v>0</v>
      </c>
      <c r="D48" s="7">
        <v>2</v>
      </c>
      <c r="E48" s="7"/>
      <c r="F48" s="7">
        <f t="shared" ref="F48" si="6">SUM(D48:E48)</f>
        <v>2</v>
      </c>
      <c r="G48" s="8"/>
      <c r="H48" s="8">
        <f>G48*F48</f>
        <v>0</v>
      </c>
    </row>
    <row r="49" spans="1:8">
      <c r="A49" s="19"/>
      <c r="B49" s="30"/>
      <c r="C49" s="7"/>
      <c r="D49" s="7"/>
      <c r="E49" s="7"/>
      <c r="F49" s="7"/>
      <c r="G49" s="8"/>
      <c r="H49" s="8"/>
    </row>
    <row r="50" spans="1:8">
      <c r="A50" s="15" t="s">
        <v>27</v>
      </c>
      <c r="B50" s="29" t="s">
        <v>59</v>
      </c>
      <c r="C50" s="7"/>
      <c r="D50" s="7"/>
      <c r="E50" s="7"/>
      <c r="F50" s="7"/>
      <c r="G50" s="8"/>
      <c r="H50" s="8"/>
    </row>
    <row r="51" spans="1:8">
      <c r="A51" s="15"/>
      <c r="B51" s="30"/>
      <c r="C51" s="7"/>
      <c r="D51" s="7"/>
      <c r="E51" s="7"/>
      <c r="F51" s="7"/>
      <c r="G51" s="8"/>
      <c r="H51" s="8"/>
    </row>
    <row r="52" spans="1:8" ht="24">
      <c r="A52" s="15" t="s">
        <v>34</v>
      </c>
      <c r="B52" s="29" t="s">
        <v>78</v>
      </c>
      <c r="C52" s="7"/>
      <c r="D52" s="7"/>
      <c r="E52" s="7"/>
      <c r="F52" s="7"/>
      <c r="G52" s="8"/>
      <c r="H52" s="8"/>
    </row>
    <row r="53" spans="1:8">
      <c r="A53" s="15"/>
      <c r="B53" s="30"/>
      <c r="C53" s="7"/>
      <c r="D53" s="7"/>
      <c r="E53" s="7"/>
      <c r="F53" s="7"/>
      <c r="G53" s="8"/>
      <c r="H53" s="8"/>
    </row>
    <row r="54" spans="1:8">
      <c r="A54" s="19"/>
      <c r="B54" s="29" t="s">
        <v>32</v>
      </c>
      <c r="C54" s="7" t="s">
        <v>0</v>
      </c>
      <c r="D54" s="7">
        <v>1</v>
      </c>
      <c r="E54" s="7"/>
      <c r="F54" s="7">
        <f t="shared" ref="F54" si="7">SUM(D54:E54)</f>
        <v>1</v>
      </c>
      <c r="G54" s="8"/>
      <c r="H54" s="8">
        <f t="shared" ref="H54" si="8">G54*F54</f>
        <v>0</v>
      </c>
    </row>
    <row r="55" spans="1:8">
      <c r="A55" s="19"/>
      <c r="B55" s="30"/>
      <c r="C55" s="7"/>
      <c r="D55" s="7"/>
      <c r="E55" s="7"/>
      <c r="F55" s="7"/>
      <c r="G55" s="8"/>
      <c r="H55" s="8"/>
    </row>
    <row r="56" spans="1:8">
      <c r="A56" s="15" t="s">
        <v>14</v>
      </c>
      <c r="B56" s="29" t="s">
        <v>60</v>
      </c>
      <c r="C56" s="7"/>
      <c r="D56" s="7"/>
      <c r="E56" s="7"/>
      <c r="F56" s="7"/>
      <c r="G56" s="8"/>
      <c r="H56" s="8"/>
    </row>
    <row r="57" spans="1:8">
      <c r="A57" s="15"/>
      <c r="B57" s="30"/>
      <c r="C57" s="7"/>
      <c r="D57" s="7"/>
      <c r="E57" s="7"/>
      <c r="F57" s="7"/>
      <c r="G57" s="8"/>
      <c r="H57" s="8"/>
    </row>
    <row r="58" spans="1:8" ht="36">
      <c r="A58" s="15" t="s">
        <v>33</v>
      </c>
      <c r="B58" s="29" t="s">
        <v>73</v>
      </c>
      <c r="C58" s="7"/>
      <c r="D58" s="7"/>
      <c r="E58" s="7"/>
      <c r="F58" s="7"/>
      <c r="G58" s="8"/>
      <c r="H58" s="8"/>
    </row>
    <row r="59" spans="1:8">
      <c r="A59" s="19"/>
      <c r="B59" s="30"/>
      <c r="C59" s="7"/>
      <c r="D59" s="7"/>
      <c r="E59" s="7"/>
      <c r="F59" s="7"/>
      <c r="G59" s="8"/>
      <c r="H59" s="8"/>
    </row>
    <row r="60" spans="1:8">
      <c r="A60" s="19"/>
      <c r="B60" s="29" t="s">
        <v>4</v>
      </c>
      <c r="C60" s="7" t="s">
        <v>0</v>
      </c>
      <c r="D60" s="7">
        <v>4</v>
      </c>
      <c r="E60" s="7"/>
      <c r="F60" s="7">
        <f t="shared" ref="F60" si="9">SUM(D60:E60)</f>
        <v>4</v>
      </c>
      <c r="G60" s="8"/>
      <c r="H60" s="8">
        <f>G60*F60</f>
        <v>0</v>
      </c>
    </row>
    <row r="61" spans="1:8">
      <c r="A61" s="19"/>
      <c r="B61" s="30"/>
      <c r="C61" s="7"/>
      <c r="D61" s="7"/>
      <c r="E61" s="7"/>
      <c r="F61" s="7"/>
      <c r="G61" s="8"/>
      <c r="H61" s="8"/>
    </row>
    <row r="62" spans="1:8">
      <c r="A62" s="15" t="s">
        <v>16</v>
      </c>
      <c r="B62" s="29" t="s">
        <v>61</v>
      </c>
      <c r="C62" s="7"/>
      <c r="D62" s="7"/>
      <c r="E62" s="7"/>
      <c r="F62" s="7"/>
      <c r="G62" s="8"/>
      <c r="H62" s="8"/>
    </row>
    <row r="63" spans="1:8">
      <c r="A63" s="19"/>
      <c r="B63" s="30"/>
      <c r="C63" s="7"/>
      <c r="D63" s="7"/>
      <c r="E63" s="7"/>
      <c r="F63" s="7"/>
      <c r="G63" s="8"/>
      <c r="H63" s="8"/>
    </row>
    <row r="64" spans="1:8">
      <c r="A64" s="19" t="s">
        <v>17</v>
      </c>
      <c r="B64" s="29" t="s">
        <v>62</v>
      </c>
      <c r="C64" s="7"/>
      <c r="D64" s="7"/>
      <c r="E64" s="7"/>
      <c r="F64" s="7"/>
      <c r="G64" s="8"/>
      <c r="H64" s="8"/>
    </row>
    <row r="65" spans="1:11">
      <c r="A65" s="19"/>
      <c r="B65" s="30"/>
      <c r="C65" s="7"/>
      <c r="D65" s="7"/>
      <c r="E65" s="7"/>
      <c r="F65" s="7"/>
      <c r="G65" s="8"/>
      <c r="H65" s="8"/>
    </row>
    <row r="66" spans="1:11" ht="48">
      <c r="A66" s="15" t="s">
        <v>39</v>
      </c>
      <c r="B66" s="29" t="s">
        <v>74</v>
      </c>
      <c r="C66" s="7"/>
      <c r="D66" s="7"/>
      <c r="E66" s="7"/>
      <c r="F66" s="7"/>
      <c r="G66" s="8"/>
      <c r="H66" s="8"/>
    </row>
    <row r="67" spans="1:11">
      <c r="A67" s="15"/>
      <c r="B67" s="30"/>
      <c r="C67" s="7"/>
      <c r="D67" s="7"/>
      <c r="E67" s="7"/>
      <c r="F67" s="7"/>
      <c r="G67" s="8"/>
      <c r="H67" s="8"/>
    </row>
    <row r="68" spans="1:11">
      <c r="A68" s="15"/>
      <c r="B68" s="29" t="s">
        <v>63</v>
      </c>
      <c r="C68" s="7" t="s">
        <v>10</v>
      </c>
      <c r="D68" s="7">
        <v>2</v>
      </c>
      <c r="E68" s="7"/>
      <c r="F68" s="7">
        <f t="shared" ref="F68" si="10">SUM(D68:E68)</f>
        <v>2</v>
      </c>
      <c r="G68" s="8"/>
      <c r="H68" s="8">
        <f>G68*F68</f>
        <v>0</v>
      </c>
    </row>
    <row r="69" spans="1:11">
      <c r="A69" s="15"/>
      <c r="B69" s="30"/>
      <c r="C69" s="7"/>
      <c r="D69" s="7"/>
      <c r="E69" s="7"/>
      <c r="F69" s="7"/>
      <c r="G69" s="8"/>
      <c r="H69" s="8"/>
    </row>
    <row r="70" spans="1:11">
      <c r="A70" s="15" t="s">
        <v>18</v>
      </c>
      <c r="B70" s="29" t="s">
        <v>64</v>
      </c>
      <c r="C70" s="7"/>
      <c r="D70" s="7"/>
      <c r="E70" s="7"/>
      <c r="F70" s="7"/>
      <c r="G70" s="8"/>
      <c r="H70" s="8"/>
    </row>
    <row r="71" spans="1:11">
      <c r="A71" s="19"/>
      <c r="B71" s="30"/>
      <c r="C71" s="7"/>
      <c r="D71" s="7"/>
      <c r="E71" s="7"/>
      <c r="F71" s="7"/>
      <c r="G71" s="8"/>
      <c r="H71" s="8"/>
    </row>
    <row r="72" spans="1:11" ht="36">
      <c r="A72" s="15" t="s">
        <v>19</v>
      </c>
      <c r="B72" s="29" t="s">
        <v>75</v>
      </c>
      <c r="C72" s="7"/>
      <c r="D72" s="7"/>
      <c r="E72" s="7"/>
      <c r="F72" s="7"/>
      <c r="G72" s="8"/>
      <c r="H72" s="8"/>
    </row>
    <row r="73" spans="1:11">
      <c r="A73" s="7"/>
      <c r="B73" s="30"/>
      <c r="C73" s="7"/>
      <c r="D73" s="7"/>
      <c r="E73" s="7"/>
      <c r="F73" s="7"/>
      <c r="G73" s="8"/>
      <c r="H73" s="8"/>
    </row>
    <row r="74" spans="1:11">
      <c r="A74" s="7"/>
      <c r="B74" s="29" t="s">
        <v>65</v>
      </c>
      <c r="C74" s="7" t="s">
        <v>0</v>
      </c>
      <c r="D74" s="7"/>
      <c r="E74" s="7">
        <v>1</v>
      </c>
      <c r="F74" s="7">
        <f t="shared" ref="F74" si="11">SUM(D74:E74)</f>
        <v>1</v>
      </c>
      <c r="G74" s="8"/>
      <c r="H74" s="8">
        <f t="shared" ref="H74" si="12">G74*F74</f>
        <v>0</v>
      </c>
    </row>
    <row r="75" spans="1:11" ht="13.5" thickBot="1">
      <c r="A75" s="7"/>
      <c r="B75" s="30"/>
      <c r="C75" s="7"/>
      <c r="D75" s="7"/>
      <c r="E75" s="7"/>
      <c r="F75" s="7"/>
      <c r="G75" s="8"/>
      <c r="H75" s="8"/>
    </row>
    <row r="76" spans="1:11" ht="13.5" thickBot="1">
      <c r="A76" s="18" t="s">
        <v>20</v>
      </c>
      <c r="B76" s="31" t="s">
        <v>66</v>
      </c>
      <c r="C76" s="11"/>
      <c r="D76" s="11"/>
      <c r="E76" s="11"/>
      <c r="F76" s="11"/>
      <c r="G76" s="12"/>
      <c r="H76" s="12"/>
    </row>
    <row r="77" spans="1:11">
      <c r="A77" s="19"/>
      <c r="B77" s="30"/>
      <c r="C77" s="7"/>
      <c r="D77" s="7"/>
      <c r="E77" s="7"/>
      <c r="F77" s="7"/>
      <c r="G77" s="8"/>
      <c r="H77" s="8"/>
    </row>
    <row r="78" spans="1:11" ht="78.75" customHeight="1">
      <c r="A78" s="15" t="s">
        <v>21</v>
      </c>
      <c r="B78" s="29" t="s">
        <v>77</v>
      </c>
      <c r="C78" s="7" t="s">
        <v>2</v>
      </c>
      <c r="D78" s="7">
        <v>1</v>
      </c>
      <c r="E78" s="7"/>
      <c r="F78" s="7">
        <f t="shared" ref="F78" si="13">SUM(D78:E78)</f>
        <v>1</v>
      </c>
      <c r="G78" s="8"/>
      <c r="H78" s="8">
        <f>G78*F78</f>
        <v>0</v>
      </c>
      <c r="J78" s="2"/>
    </row>
    <row r="79" spans="1:11">
      <c r="A79" s="15"/>
      <c r="B79" s="30"/>
      <c r="C79" s="7"/>
      <c r="D79" s="7"/>
      <c r="E79" s="7"/>
      <c r="F79" s="7"/>
      <c r="G79" s="8"/>
      <c r="H79" s="8"/>
      <c r="I79"/>
      <c r="J79"/>
      <c r="K79"/>
    </row>
    <row r="80" spans="1:11" ht="90.75" customHeight="1">
      <c r="A80" s="15" t="s">
        <v>35</v>
      </c>
      <c r="B80" s="29" t="s">
        <v>76</v>
      </c>
      <c r="C80" s="7" t="s">
        <v>2</v>
      </c>
      <c r="D80" s="7">
        <v>1</v>
      </c>
      <c r="E80" s="7"/>
      <c r="F80" s="7">
        <f t="shared" ref="F80" si="14">SUM(D80:E80)</f>
        <v>1</v>
      </c>
      <c r="G80" s="8"/>
      <c r="H80" s="8">
        <f>G80*F80</f>
        <v>0</v>
      </c>
    </row>
    <row r="81" spans="1:8">
      <c r="A81" s="15"/>
      <c r="B81" s="30"/>
      <c r="C81" s="7"/>
      <c r="D81" s="7"/>
      <c r="E81" s="7"/>
      <c r="F81" s="7"/>
      <c r="G81" s="8"/>
      <c r="H81" s="8"/>
    </row>
    <row r="82" spans="1:8" ht="26.25" customHeight="1">
      <c r="A82" s="15" t="s">
        <v>36</v>
      </c>
      <c r="B82" s="29" t="s">
        <v>67</v>
      </c>
      <c r="C82" s="7" t="s">
        <v>13</v>
      </c>
      <c r="D82" s="7">
        <v>1</v>
      </c>
      <c r="E82" s="7"/>
      <c r="F82" s="7">
        <f t="shared" ref="F82" si="15">SUM(D82:E82)</f>
        <v>1</v>
      </c>
      <c r="G82" s="8"/>
      <c r="H82" s="8">
        <f>G82*F82</f>
        <v>0</v>
      </c>
    </row>
    <row r="83" spans="1:8" ht="13.5" thickBot="1">
      <c r="A83" s="15"/>
      <c r="B83" s="30"/>
      <c r="C83" s="7"/>
      <c r="D83" s="7"/>
      <c r="E83" s="7"/>
      <c r="F83" s="7"/>
      <c r="G83" s="8"/>
      <c r="H83" s="8"/>
    </row>
    <row r="84" spans="1:8" ht="15.75" thickBot="1">
      <c r="A84" s="20"/>
      <c r="B84" s="32" t="s">
        <v>5</v>
      </c>
      <c r="C84" s="21"/>
      <c r="D84" s="21"/>
      <c r="E84" s="21"/>
      <c r="F84" s="21"/>
      <c r="G84" s="22"/>
      <c r="H84" s="23">
        <f>SUM(H78:H82,H17:H75)</f>
        <v>0</v>
      </c>
    </row>
  </sheetData>
  <phoneticPr fontId="0" type="noConversion"/>
  <pageMargins left="0.70866141732283472" right="0.70866141732283472" top="0.74803149606299213" bottom="0.74803149606299213" header="0.31496062992125984" footer="0.31496062992125984"/>
  <pageSetup paperSize="9" scale="65" fitToHeight="0" orientation="portrait" r:id="rId1"/>
  <headerFooter alignWithMargins="0">
    <oddHeader>&amp;C&amp;"Nova,Negrito"&amp;12
&amp;R
Igreja de São Luis dos Franceses
Drenagem de Águas Residuais
Projecto de Execução</oddHeader>
    <oddFooter>&amp;R&amp;"Nova,Normal"MQ - &amp;P</oddFooter>
  </headerFooter>
  <rowBreaks count="1" manualBreakCount="1">
    <brk id="49"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1</vt:i4>
      </vt:variant>
      <vt:variant>
        <vt:lpstr>Intervalos com Nome</vt:lpstr>
      </vt:variant>
      <vt:variant>
        <vt:i4>2</vt:i4>
      </vt:variant>
    </vt:vector>
  </HeadingPairs>
  <TitlesOfParts>
    <vt:vector size="3" baseType="lpstr">
      <vt:lpstr>Versão Base</vt:lpstr>
      <vt:lpstr>'Versão Base'!Área_de_Impressão</vt:lpstr>
      <vt:lpstr>'Versão Base'!Títulos_de_Impressão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pferreira</dc:creator>
  <cp:lastModifiedBy>Multilingual Europe - Porto</cp:lastModifiedBy>
  <cp:lastPrinted>2025-02-19T18:41:41Z</cp:lastPrinted>
  <dcterms:created xsi:type="dcterms:W3CDTF">1999-06-18T18:26:18Z</dcterms:created>
  <dcterms:modified xsi:type="dcterms:W3CDTF">2025-07-17T14:21:26Z</dcterms:modified>
</cp:coreProperties>
</file>